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2.Şubat 2025\Web Form\"/>
    </mc:Choice>
  </mc:AlternateContent>
  <xr:revisionPtr revIDLastSave="0" documentId="13_ncr:1_{C7D9424E-3463-4B55-ADB5-CBEC055EBC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Şubat Gediz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L5" i="1"/>
  <c r="L4" i="1"/>
  <c r="E4" i="1"/>
  <c r="L3" i="1"/>
  <c r="E3" i="1"/>
  <c r="K6" i="1" l="1"/>
  <c r="J6" i="1"/>
  <c r="I6" i="1"/>
  <c r="H6" i="1"/>
  <c r="G6" i="1"/>
  <c r="F6" i="1"/>
  <c r="D6" i="1"/>
  <c r="E6" i="1" s="1"/>
  <c r="L2" i="1"/>
  <c r="E2" i="1"/>
  <c r="L6" i="1" l="1"/>
</calcChain>
</file>

<file path=xl/sharedStrings.xml><?xml version="1.0" encoding="utf-8"?>
<sst xmlns="http://schemas.openxmlformats.org/spreadsheetml/2006/main" count="21" uniqueCount="20">
  <si>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</si>
  <si>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</si>
  <si>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</si>
  <si>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</si>
  <si>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</si>
  <si>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</si>
  <si>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</si>
  <si>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</si>
  <si>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</si>
  <si>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</si>
  <si>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</si>
  <si>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Toplam Şikayet</t>
  </si>
  <si>
    <t>Tüketici sayısı</t>
  </si>
  <si>
    <t>1.2. Fatura tutarı (K2)</t>
  </si>
  <si>
    <t>1. Fatura ve/veya faturaya esas unsurlar</t>
  </si>
  <si>
    <t>4. İkili anlaşma</t>
  </si>
  <si>
    <t>4.1. İkili anlaşma kurma süreci (K10)</t>
  </si>
  <si>
    <t>5.2. Tüketici hizmetleri ve şirket hakkındaki şikayetler (K21)</t>
  </si>
  <si>
    <t>5. Tüketici hizmetleri</t>
  </si>
  <si>
    <t>4.2. İkili anlaşma ve eklerinin kapsamı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</si>
</sst>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tabSelected="1" zoomScale="85" zoomScaleNormal="85" workbookViewId="0">
      <selection activeCell="D10" sqref="D10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14">
        <v>1</v>
      </c>
      <c r="B2" s="3" t="s">
        <v>14</v>
      </c>
      <c r="C2" s="4" t="s">
        <v>13</v>
      </c>
      <c r="D2" s="15">
        <v>55</v>
      </c>
      <c r="E2" s="6">
        <f>(D2/$D$7)*1000</f>
        <v>2.9790921893619324</v>
      </c>
      <c r="F2" s="15">
        <v>23</v>
      </c>
      <c r="G2" s="15">
        <v>31</v>
      </c>
      <c r="H2" s="15">
        <v>1</v>
      </c>
      <c r="I2" s="15">
        <v>0</v>
      </c>
      <c r="J2" s="15">
        <v>0</v>
      </c>
      <c r="K2" s="15">
        <v>231</v>
      </c>
      <c r="L2" s="8">
        <f>D2/$D$7</f>
        <v>2.9790921893619324E-3</v>
      </c>
    </row>
    <row r="3" spans="1:12" ht="15" thickBot="1" x14ac:dyDescent="0.35">
      <c r="A3" s="14">
        <v>2</v>
      </c>
      <c r="B3" s="3" t="s">
        <v>15</v>
      </c>
      <c r="C3" s="4" t="s">
        <v>16</v>
      </c>
      <c r="D3" s="15">
        <v>1</v>
      </c>
      <c r="E3" s="6">
        <f>(D3/$D$7)*1000</f>
        <v>5.4165312533853316E-2</v>
      </c>
      <c r="F3" s="15">
        <v>1</v>
      </c>
      <c r="G3" s="15">
        <v>0</v>
      </c>
      <c r="H3" s="15">
        <v>0</v>
      </c>
      <c r="I3" s="15">
        <v>0</v>
      </c>
      <c r="J3" s="15">
        <v>0</v>
      </c>
      <c r="K3" s="15">
        <v>1</v>
      </c>
      <c r="L3" s="8">
        <f>D3/$D$7</f>
        <v>5.4165312533853317E-5</v>
      </c>
    </row>
    <row r="4" spans="1:12" ht="15" thickBot="1" x14ac:dyDescent="0.35">
      <c r="A4" s="14">
        <v>3</v>
      </c>
      <c r="B4" s="3" t="s">
        <v>18</v>
      </c>
      <c r="C4" s="4" t="s">
        <v>17</v>
      </c>
      <c r="D4" s="15">
        <v>1</v>
      </c>
      <c r="E4" s="6">
        <f>(D4/$D$7)*1000</f>
        <v>5.4165312533853316E-2</v>
      </c>
      <c r="F4" s="15">
        <v>1</v>
      </c>
      <c r="G4" s="15">
        <v>0</v>
      </c>
      <c r="H4" s="15">
        <v>0</v>
      </c>
      <c r="I4" s="15">
        <v>0</v>
      </c>
      <c r="J4" s="15">
        <v>0</v>
      </c>
      <c r="K4" s="15">
        <v>1</v>
      </c>
      <c r="L4" s="8">
        <f>D4/$D$7</f>
        <v>5.4165312533853317E-5</v>
      </c>
    </row>
    <row r="5" spans="1:12" ht="15" thickBot="1" x14ac:dyDescent="0.35">
      <c r="A5" s="14">
        <v>4</v>
      </c>
      <c r="B5" s="3" t="s">
        <v>15</v>
      </c>
      <c r="C5" s="4" t="s">
        <v>19</v>
      </c>
      <c r="D5" s="15">
        <v>1</v>
      </c>
      <c r="E5" s="6">
        <f>(D5/$D$7)*1000</f>
        <v>5.4165312533853316E-2</v>
      </c>
      <c r="F5" s="15">
        <v>1</v>
      </c>
      <c r="G5" s="15">
        <v>0</v>
      </c>
      <c r="H5" s="15">
        <v>0</v>
      </c>
      <c r="I5" s="15">
        <v>0</v>
      </c>
      <c r="J5" s="15">
        <v>0</v>
      </c>
      <c r="K5" s="15">
        <v>1</v>
      </c>
      <c r="L5" s="8">
        <f t="shared" ref="L5" si="0">D5/$D$7</f>
        <v>5.4165312533853317E-5</v>
      </c>
    </row>
    <row r="6" spans="1:12" ht="15" thickBot="1" x14ac:dyDescent="0.35">
      <c r="A6" s="9"/>
      <c r="B6" s="18" t="s">
        <v>11</v>
      </c>
      <c r="C6" s="19"/>
      <c r="D6" s="5">
        <f>SUM(D2:D5)</f>
        <v>58</v>
      </c>
      <c r="E6" s="6">
        <f>(D6/$D$7)*1000</f>
        <v>3.1415881269634927</v>
      </c>
      <c r="F6" s="5">
        <f>SUM(F2:F5)</f>
        <v>26</v>
      </c>
      <c r="G6" s="5">
        <f>SUM(G2:G5)</f>
        <v>31</v>
      </c>
      <c r="H6" s="7">
        <f>SUM(H2:H5)</f>
        <v>1</v>
      </c>
      <c r="I6" s="7">
        <f>SUM(I2:I5)</f>
        <v>0</v>
      </c>
      <c r="J6" s="7">
        <f>SUM(J2:J5)</f>
        <v>0</v>
      </c>
      <c r="K6" s="6">
        <f>AVERAGE(K2:K5)</f>
        <v>58.5</v>
      </c>
      <c r="L6" s="8">
        <f>SUM(L2:L5)</f>
        <v>3.141588126963493E-3</v>
      </c>
    </row>
    <row r="7" spans="1:12" ht="15" thickBot="1" x14ac:dyDescent="0.35">
      <c r="A7" s="9"/>
      <c r="B7" s="10"/>
      <c r="C7" s="11" t="s">
        <v>12</v>
      </c>
      <c r="D7" s="12">
        <v>18462</v>
      </c>
      <c r="E7" s="13"/>
      <c r="F7" s="13"/>
      <c r="G7" s="13"/>
      <c r="H7" s="13"/>
      <c r="I7" s="13"/>
      <c r="J7" s="13"/>
      <c r="K7" s="13"/>
      <c r="L7" s="13"/>
    </row>
    <row r="8" spans="1:12" x14ac:dyDescent="0.3">
      <c r="D8" s="13"/>
      <c r="E8" s="13"/>
      <c r="F8" s="13"/>
      <c r="G8" s="13"/>
      <c r="H8" s="13"/>
      <c r="I8" s="13"/>
      <c r="J8" s="13"/>
      <c r="K8" s="13"/>
      <c r="L8" s="13"/>
    </row>
    <row r="10" spans="1:12" ht="32.25" customHeight="1" x14ac:dyDescent="0.3"/>
  </sheetData>
  <mergeCells count="2">
    <mergeCell ref="B1:C1"/>
    <mergeCell ref="B6:C6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f8f41d48-26f2-4a36-bc8c-5ecf3f0a3267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Gediz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2025-03-28T06:28:50Z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f8f41d48-26f2-4a36-bc8c-5ecf3f0a3267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2035-03-26</vt:lpwstr>
  </property>
</Properties>
</file>