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11.Kasım 2024\Web Form\"/>
    </mc:Choice>
  </mc:AlternateContent>
  <xr:revisionPtr revIDLastSave="0" documentId="13_ncr:1_{82C8F35C-A9C1-4924-A46B-41AEA43B005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Kasım Gediz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D7" i="1"/>
  <c r="E7" i="1" s="1"/>
  <c r="E6" i="1"/>
  <c r="L6" i="1"/>
  <c r="L7" i="1" s="1"/>
  <c r="L4" i="1"/>
  <c r="L3" i="1"/>
  <c r="L2" i="1"/>
  <c r="E5" i="1"/>
  <c r="E4" i="1"/>
  <c r="E3" i="1"/>
  <c r="E2" i="1"/>
  <c r="L5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<sst xmlns="http://schemas.openxmlformats.org/spreadsheetml/2006/main" count="23" uniqueCount="22">
  <si>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</si>
  <si>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</si>
  <si>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</si>
  <si>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</si>
  <si>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</si>
  <si>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</si>
  <si>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</si>
  <si>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</si>
  <si>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</si>
  <si>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</si>
  <si>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</si>
  <si>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Toplam Şikayet</t>
  </si>
  <si>
    <t>Tüketici sayısı</t>
  </si>
  <si>
    <t>3.2. Zamanında ödenmeyen borçlar (K9)</t>
  </si>
  <si>
    <t>3. Ödeme</t>
  </si>
  <si>
    <t>1.2. Fatura tutarı (K2)</t>
  </si>
  <si>
    <t>1. Fatura ve/veya faturaya esas unsurlar</t>
  </si>
  <si>
    <t>1.3. Fatura dönemi (K3)</t>
  </si>
  <si>
    <t>2.2. Tahsilatına aracı olunan ilgili ve diğer mevzuat gereği alınan bedeller (K8)</t>
  </si>
  <si>
    <t>2. Fiyat</t>
  </si>
  <si>
    <t>4.3. İkili anlaşma hükümlerinde değişiklik (K12)</t>
  </si>
  <si>
    <t>4. İkili anlaşma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</si>
</sst>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3" fillId="0" borderId="5" xfId="1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showGridLines="0" tabSelected="1" zoomScale="85" zoomScaleNormal="85" workbookViewId="0">
      <selection activeCell="L4" sqref="L4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20">
        <v>1</v>
      </c>
      <c r="B2" s="4" t="s">
        <v>16</v>
      </c>
      <c r="C2" s="5" t="s">
        <v>15</v>
      </c>
      <c r="D2" s="21">
        <v>2</v>
      </c>
      <c r="E2" s="7">
        <f t="shared" ref="E2:E6" si="0">(D2/$D$8)*1000</f>
        <v>0.34940600978336828</v>
      </c>
      <c r="F2" s="21">
        <v>2</v>
      </c>
      <c r="G2" s="21">
        <v>0</v>
      </c>
      <c r="H2" s="21">
        <v>0</v>
      </c>
      <c r="I2" s="21">
        <v>0</v>
      </c>
      <c r="J2" s="21">
        <v>0</v>
      </c>
      <c r="K2" s="21">
        <v>2</v>
      </c>
      <c r="L2" s="10">
        <f t="shared" ref="L2:L5" si="1">D2/$D$8</f>
        <v>3.4940600978336826E-4</v>
      </c>
    </row>
    <row r="3" spans="1:12" ht="15" thickBot="1" x14ac:dyDescent="0.35">
      <c r="A3" s="20">
        <v>2</v>
      </c>
      <c r="B3" s="4" t="s">
        <v>16</v>
      </c>
      <c r="C3" s="5" t="s">
        <v>17</v>
      </c>
      <c r="D3" s="21">
        <v>1</v>
      </c>
      <c r="E3" s="7">
        <f t="shared" si="0"/>
        <v>0.17470300489168414</v>
      </c>
      <c r="F3" s="21">
        <v>0</v>
      </c>
      <c r="G3" s="21">
        <v>0</v>
      </c>
      <c r="H3" s="21">
        <v>1</v>
      </c>
      <c r="I3" s="21">
        <v>0</v>
      </c>
      <c r="J3" s="21">
        <v>0</v>
      </c>
      <c r="K3" s="21">
        <v>21</v>
      </c>
      <c r="L3" s="10">
        <f t="shared" si="1"/>
        <v>1.7470300489168413E-4</v>
      </c>
    </row>
    <row r="4" spans="1:12" ht="15" thickBot="1" x14ac:dyDescent="0.35">
      <c r="A4" s="20">
        <v>3</v>
      </c>
      <c r="B4" s="4" t="s">
        <v>19</v>
      </c>
      <c r="C4" s="5" t="s">
        <v>18</v>
      </c>
      <c r="D4" s="21">
        <v>1</v>
      </c>
      <c r="E4" s="7">
        <f t="shared" si="0"/>
        <v>0.17470300489168414</v>
      </c>
      <c r="F4" s="21">
        <v>0</v>
      </c>
      <c r="G4" s="21">
        <v>1</v>
      </c>
      <c r="H4" s="21">
        <v>0</v>
      </c>
      <c r="I4" s="21">
        <v>0</v>
      </c>
      <c r="J4" s="21">
        <v>0</v>
      </c>
      <c r="K4" s="21">
        <v>6</v>
      </c>
      <c r="L4" s="10">
        <f t="shared" si="1"/>
        <v>1.7470300489168413E-4</v>
      </c>
    </row>
    <row r="5" spans="1:12" ht="15" thickBot="1" x14ac:dyDescent="0.35">
      <c r="A5" s="3">
        <v>4</v>
      </c>
      <c r="B5" s="4" t="s">
        <v>14</v>
      </c>
      <c r="C5" s="5" t="s">
        <v>13</v>
      </c>
      <c r="D5" s="6">
        <v>1</v>
      </c>
      <c r="E5" s="7">
        <f t="shared" si="0"/>
        <v>0.17470300489168414</v>
      </c>
      <c r="F5" s="8">
        <v>1</v>
      </c>
      <c r="G5" s="8">
        <v>0</v>
      </c>
      <c r="H5" s="8">
        <v>0</v>
      </c>
      <c r="I5" s="8">
        <v>0</v>
      </c>
      <c r="J5" s="8">
        <v>0</v>
      </c>
      <c r="K5" s="9">
        <v>1</v>
      </c>
      <c r="L5" s="10">
        <f>D5/$D$8</f>
        <v>1.7470300489168413E-4</v>
      </c>
    </row>
    <row r="6" spans="1:12" ht="15" thickBot="1" x14ac:dyDescent="0.35">
      <c r="A6" s="3">
        <v>5</v>
      </c>
      <c r="B6" s="4" t="s">
        <v>21</v>
      </c>
      <c r="C6" s="5" t="s">
        <v>20</v>
      </c>
      <c r="D6" s="6">
        <v>1</v>
      </c>
      <c r="E6" s="7">
        <f t="shared" si="0"/>
        <v>0.17470300489168414</v>
      </c>
      <c r="F6" s="8">
        <v>0</v>
      </c>
      <c r="G6" s="8">
        <v>1</v>
      </c>
      <c r="H6" s="8">
        <v>0</v>
      </c>
      <c r="I6" s="8">
        <v>0</v>
      </c>
      <c r="J6" s="8">
        <v>0</v>
      </c>
      <c r="K6" s="9">
        <v>6</v>
      </c>
      <c r="L6" s="10">
        <f>D6/$D$8</f>
        <v>1.7470300489168413E-4</v>
      </c>
    </row>
    <row r="7" spans="1:12" ht="15" thickBot="1" x14ac:dyDescent="0.35">
      <c r="A7" s="11"/>
      <c r="B7" s="18" t="s">
        <v>11</v>
      </c>
      <c r="C7" s="19"/>
      <c r="D7" s="6">
        <f>SUM(D2:D6)</f>
        <v>6</v>
      </c>
      <c r="E7" s="7">
        <f>(D7/$D$8)*1000</f>
        <v>1.0482180293501049</v>
      </c>
      <c r="F7" s="6">
        <f>SUM(F2:F6)</f>
        <v>3</v>
      </c>
      <c r="G7" s="6">
        <f>SUM(G2:G6)</f>
        <v>2</v>
      </c>
      <c r="H7" s="8">
        <f>SUM(H2:H6)</f>
        <v>1</v>
      </c>
      <c r="I7" s="8">
        <f>SUM(I2:I6)</f>
        <v>0</v>
      </c>
      <c r="J7" s="8">
        <f>SUM(J2:J6)</f>
        <v>0</v>
      </c>
      <c r="K7" s="7">
        <f>AVERAGE(K2:K6)</f>
        <v>7.2</v>
      </c>
      <c r="L7" s="10">
        <f>SUM(L2:L6)</f>
        <v>1.0482180293501047E-3</v>
      </c>
    </row>
    <row r="8" spans="1:12" ht="15" thickBot="1" x14ac:dyDescent="0.35">
      <c r="A8" s="11"/>
      <c r="B8" s="12"/>
      <c r="C8" s="13" t="s">
        <v>12</v>
      </c>
      <c r="D8" s="14">
        <v>5724</v>
      </c>
      <c r="E8" s="15"/>
      <c r="F8" s="15"/>
      <c r="G8" s="15"/>
      <c r="H8" s="15"/>
      <c r="I8" s="15"/>
      <c r="J8" s="15"/>
      <c r="K8" s="15"/>
      <c r="L8" s="15"/>
    </row>
    <row r="9" spans="1:12" x14ac:dyDescent="0.3">
      <c r="D9" s="15"/>
      <c r="E9" s="15"/>
      <c r="F9" s="15"/>
      <c r="G9" s="15"/>
      <c r="H9" s="15"/>
      <c r="I9" s="15"/>
      <c r="J9" s="15"/>
      <c r="K9" s="15"/>
      <c r="L9" s="15"/>
    </row>
    <row r="11" spans="1:12" ht="32.25" customHeight="1" x14ac:dyDescent="0.3"/>
  </sheetData>
  <mergeCells count="2">
    <mergeCell ref="B1:C1"/>
    <mergeCell ref="B7:C7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511ce9fd-906b-436c-a0a5-44c2e0b16f13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Kasım Gediz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2024-12-31T10:55:06Z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511ce9fd-906b-436c-a0a5-44c2e0b16f13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2034-12-29</vt:lpwstr>
  </property>
</Properties>
</file>